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eng\"/>
    </mc:Choice>
  </mc:AlternateContent>
  <xr:revisionPtr revIDLastSave="0" documentId="13_ncr:1_{34F6C834-E607-48F5-BABC-FBF5CDBC193C}" xr6:coauthVersionLast="45" xr6:coauthVersionMax="45" xr10:uidLastSave="{00000000-0000-0000-0000-000000000000}"/>
  <bookViews>
    <workbookView xWindow="14910" yWindow="480" windowWidth="13170" windowHeight="15405" xr2:uid="{00000000-000D-0000-FFFF-FFFF00000000}"/>
  </bookViews>
  <sheets>
    <sheet name="Financial offences" sheetId="1" r:id="rId1"/>
  </sheets>
  <externalReferences>
    <externalReference r:id="rId2"/>
  </externalReferences>
  <definedNames>
    <definedName name="dBase">[1]Settings!$A$7:$G$18</definedName>
    <definedName name="_xlnm.Print_Area" localSheetId="0">'Financial offences'!$A$1:$J$19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F13" i="1" l="1"/>
  <c r="E13" i="1"/>
  <c r="C13" i="1"/>
  <c r="D13" i="1" s="1"/>
  <c r="B13" i="1"/>
  <c r="G13" i="1" l="1"/>
  <c r="I13" i="1"/>
  <c r="H13" i="1"/>
  <c r="J12" i="1"/>
  <c r="J11" i="1"/>
  <c r="J10" i="1"/>
  <c r="J9" i="1"/>
  <c r="J8" i="1"/>
  <c r="J7" i="1"/>
  <c r="J6" i="1"/>
  <c r="J5" i="1"/>
  <c r="J13" i="1" l="1"/>
</calcChain>
</file>

<file path=xl/sharedStrings.xml><?xml version="1.0" encoding="utf-8"?>
<sst xmlns="http://schemas.openxmlformats.org/spreadsheetml/2006/main" count="25" uniqueCount="19">
  <si>
    <t>Offences</t>
  </si>
  <si>
    <t>R</t>
  </si>
  <si>
    <t>D</t>
  </si>
  <si>
    <t>%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</si>
  <si>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</si>
  <si>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</si>
  <si>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</si>
  <si>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</si>
  <si>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</si>
  <si>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</si>
  <si>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>Offences relating to coin</t>
  </si>
  <si>
    <t>The Prevention and Suppression of Money Laundering Activities Law of 2007</t>
  </si>
  <si>
    <t>Total</t>
  </si>
  <si>
    <t>R = Recorded cases (RCI)</t>
  </si>
  <si>
    <t>D =  Detected Cases</t>
  </si>
  <si>
    <t xml:space="preserve">% = Detection Rate </t>
  </si>
  <si>
    <t>Source: Statistics and Cartography Office</t>
  </si>
  <si>
    <t>Financial Offences during the years 2017 - 2019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</si>
  <si>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The above figures do not include cases that have been downgraded to "Minor", cases that have been recorded by mistake and cases that were classified as non-existent.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</si>
</sst>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J19"/>
  <sheetViews>
    <sheetView tabSelected="1" zoomScaleNormal="100" workbookViewId="0">
      <selection sqref="A1:J1"/>
    </sheetView>
  </sheetViews>
  <sheetFormatPr defaultRowHeight="12.75" x14ac:dyDescent="0.2"/>
  <cols>
    <col min="1" max="1" width="26.7109375" style="1" customWidth="1"/>
    <col min="2" max="3" width="5.140625" bestFit="1" customWidth="1"/>
    <col min="4" max="4" width="7" bestFit="1" customWidth="1"/>
    <col min="5" max="6" width="5.140625" bestFit="1" customWidth="1"/>
    <col min="7" max="7" width="7" bestFit="1" customWidth="1"/>
    <col min="8" max="9" width="5.140625" bestFit="1" customWidth="1"/>
    <col min="10" max="10" width="7" bestFit="1" customWidth="1"/>
    <col min="13" max="13" width="27.140625" customWidth="1"/>
  </cols>
  <sheetData>
    <row r="1" spans="1:10" ht="34.5" customHeight="1" x14ac:dyDescent="0.2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6.75" customHeight="1" thickBot="1" x14ac:dyDescent="0.25"/>
    <row r="3" spans="1:10" ht="35.25" customHeight="1" x14ac:dyDescent="0.2">
      <c r="A3" s="29" t="s">
        <v>0</v>
      </c>
      <c r="B3" s="31">
        <v>2017</v>
      </c>
      <c r="C3" s="32"/>
      <c r="D3" s="33"/>
      <c r="E3" s="24">
        <v>2018</v>
      </c>
      <c r="F3" s="25"/>
      <c r="G3" s="26"/>
      <c r="H3" s="24">
        <v>2019</v>
      </c>
      <c r="I3" s="25"/>
      <c r="J3" s="26"/>
    </row>
    <row r="4" spans="1:10" ht="21" customHeight="1" thickBot="1" x14ac:dyDescent="0.25">
      <c r="A4" s="30"/>
      <c r="B4" s="11" t="s">
        <v>1</v>
      </c>
      <c r="C4" s="12" t="s">
        <v>2</v>
      </c>
      <c r="D4" s="13" t="s">
        <v>3</v>
      </c>
      <c r="E4" s="11" t="s">
        <v>1</v>
      </c>
      <c r="F4" s="12" t="s">
        <v>2</v>
      </c>
      <c r="G4" s="13" t="s">
        <v>3</v>
      </c>
      <c r="H4" s="11" t="s">
        <v>1</v>
      </c>
      <c r="I4" s="12" t="s">
        <v>2</v>
      </c>
      <c r="J4" s="13" t="s">
        <v>3</v>
      </c>
    </row>
    <row r="5" spans="1:10" ht="42" customHeight="1" x14ac:dyDescent="0.2">
      <c r="A5" s="14" t="s">
        <v>4</v>
      </c>
      <c r="B5" s="2">
        <v>140</v>
      </c>
      <c r="C5" s="3">
        <v>127</v>
      </c>
      <c r="D5" s="17">
        <f t="shared" ref="D5:D12" si="0">IF(B5&gt;0,C5/B5,0)</f>
        <v>0.90714285714285714</v>
      </c>
      <c r="E5" s="2">
        <v>121</v>
      </c>
      <c r="F5" s="3">
        <v>104</v>
      </c>
      <c r="G5" s="17">
        <f t="shared" ref="G5:G12" si="1">IF(E5&gt;0,F5/E5,0)</f>
        <v>0.85950413223140498</v>
      </c>
      <c r="H5" s="2">
        <v>106</v>
      </c>
      <c r="I5" s="3">
        <v>90</v>
      </c>
      <c r="J5" s="17">
        <f t="shared" ref="J5:J12" si="2">IF(H5&gt;0,I5/H5,0)</f>
        <v>0.84905660377358494</v>
      </c>
    </row>
    <row r="6" spans="1:10" ht="51" customHeight="1" x14ac:dyDescent="0.2">
      <c r="A6" s="15" t="s">
        <v>5</v>
      </c>
      <c r="B6" s="4">
        <v>0</v>
      </c>
      <c r="C6" s="5">
        <v>0</v>
      </c>
      <c r="D6" s="17">
        <f t="shared" si="0"/>
        <v>0</v>
      </c>
      <c r="E6" s="4">
        <v>2</v>
      </c>
      <c r="F6" s="5">
        <v>0</v>
      </c>
      <c r="G6" s="17">
        <f t="shared" si="1"/>
        <v>0</v>
      </c>
      <c r="H6" s="4">
        <v>0</v>
      </c>
      <c r="I6" s="5">
        <v>0</v>
      </c>
      <c r="J6" s="17">
        <f t="shared" si="2"/>
        <v>0</v>
      </c>
    </row>
    <row r="7" spans="1:10" ht="51" customHeight="1" x14ac:dyDescent="0.2">
      <c r="A7" s="15" t="s">
        <v>6</v>
      </c>
      <c r="B7" s="4">
        <v>31</v>
      </c>
      <c r="C7" s="5">
        <v>29</v>
      </c>
      <c r="D7" s="18">
        <f t="shared" si="0"/>
        <v>0.93548387096774188</v>
      </c>
      <c r="E7" s="4">
        <v>24</v>
      </c>
      <c r="F7" s="5">
        <v>23</v>
      </c>
      <c r="G7" s="18">
        <f t="shared" si="1"/>
        <v>0.95833333333333337</v>
      </c>
      <c r="H7" s="4">
        <v>22</v>
      </c>
      <c r="I7" s="5">
        <v>21</v>
      </c>
      <c r="J7" s="18">
        <f t="shared" si="2"/>
        <v>0.95454545454545459</v>
      </c>
    </row>
    <row r="8" spans="1:10" ht="32.25" customHeight="1" x14ac:dyDescent="0.2">
      <c r="A8" s="15" t="s">
        <v>7</v>
      </c>
      <c r="B8" s="4">
        <v>1</v>
      </c>
      <c r="C8" s="5">
        <v>0</v>
      </c>
      <c r="D8" s="18">
        <f t="shared" si="0"/>
        <v>0</v>
      </c>
      <c r="E8" s="4">
        <v>3</v>
      </c>
      <c r="F8" s="5">
        <v>3</v>
      </c>
      <c r="G8" s="18">
        <f t="shared" si="1"/>
        <v>1</v>
      </c>
      <c r="H8" s="4">
        <v>2</v>
      </c>
      <c r="I8" s="5">
        <v>2</v>
      </c>
      <c r="J8" s="18">
        <f t="shared" si="2"/>
        <v>1</v>
      </c>
    </row>
    <row r="9" spans="1:10" ht="51" customHeight="1" x14ac:dyDescent="0.2">
      <c r="A9" s="15" t="s">
        <v>8</v>
      </c>
      <c r="B9" s="4">
        <v>3</v>
      </c>
      <c r="C9" s="5">
        <v>2</v>
      </c>
      <c r="D9" s="18">
        <f t="shared" si="0"/>
        <v>0.66666666666666663</v>
      </c>
      <c r="E9" s="4">
        <v>7</v>
      </c>
      <c r="F9" s="5">
        <v>5</v>
      </c>
      <c r="G9" s="18">
        <f t="shared" si="1"/>
        <v>0.7142857142857143</v>
      </c>
      <c r="H9" s="4">
        <v>3</v>
      </c>
      <c r="I9" s="5">
        <v>3</v>
      </c>
      <c r="J9" s="18">
        <f t="shared" si="2"/>
        <v>1</v>
      </c>
    </row>
    <row r="10" spans="1:10" ht="51" customHeight="1" x14ac:dyDescent="0.2">
      <c r="A10" s="15" t="s">
        <v>9</v>
      </c>
      <c r="B10" s="4">
        <v>0</v>
      </c>
      <c r="C10" s="5">
        <v>0</v>
      </c>
      <c r="D10" s="18">
        <f t="shared" si="0"/>
        <v>0</v>
      </c>
      <c r="E10" s="4">
        <v>0</v>
      </c>
      <c r="F10" s="5">
        <v>0</v>
      </c>
      <c r="G10" s="18">
        <f t="shared" si="1"/>
        <v>0</v>
      </c>
      <c r="H10" s="4">
        <v>0</v>
      </c>
      <c r="I10" s="5">
        <v>0</v>
      </c>
      <c r="J10" s="18">
        <f t="shared" si="2"/>
        <v>0</v>
      </c>
    </row>
    <row r="11" spans="1:10" ht="43.5" customHeight="1" x14ac:dyDescent="0.2">
      <c r="A11" s="15" t="s">
        <v>10</v>
      </c>
      <c r="B11" s="4">
        <v>6</v>
      </c>
      <c r="C11" s="5">
        <v>3</v>
      </c>
      <c r="D11" s="18">
        <f t="shared" si="0"/>
        <v>0.5</v>
      </c>
      <c r="E11" s="4">
        <v>9</v>
      </c>
      <c r="F11" s="5">
        <v>9</v>
      </c>
      <c r="G11" s="18">
        <f t="shared" si="1"/>
        <v>1</v>
      </c>
      <c r="H11" s="4">
        <v>21</v>
      </c>
      <c r="I11" s="5">
        <v>21</v>
      </c>
      <c r="J11" s="18">
        <f t="shared" si="2"/>
        <v>1</v>
      </c>
    </row>
    <row r="12" spans="1:10" ht="51" customHeight="1" x14ac:dyDescent="0.2">
      <c r="A12" s="16" t="s">
        <v>11</v>
      </c>
      <c r="B12" s="6">
        <v>26</v>
      </c>
      <c r="C12" s="7">
        <v>25</v>
      </c>
      <c r="D12" s="19">
        <f t="shared" si="0"/>
        <v>0.96153846153846156</v>
      </c>
      <c r="E12" s="6">
        <v>3</v>
      </c>
      <c r="F12" s="7">
        <v>3</v>
      </c>
      <c r="G12" s="19">
        <f t="shared" si="1"/>
        <v>1</v>
      </c>
      <c r="H12" s="6">
        <v>9</v>
      </c>
      <c r="I12" s="7">
        <v>8</v>
      </c>
      <c r="J12" s="19">
        <f t="shared" si="2"/>
        <v>0.88888888888888884</v>
      </c>
    </row>
    <row r="13" spans="1:10" s="8" customFormat="1" ht="51" customHeight="1" thickBot="1" x14ac:dyDescent="0.25">
      <c r="A13" s="20" t="s">
        <v>12</v>
      </c>
      <c r="B13" s="21">
        <f>SUM(B5:B12)</f>
        <v>207</v>
      </c>
      <c r="C13" s="22">
        <f>SUM(C5:C12)</f>
        <v>186</v>
      </c>
      <c r="D13" s="23">
        <f>C13/B13</f>
        <v>0.89855072463768115</v>
      </c>
      <c r="E13" s="21">
        <f>SUM(E5:E12)</f>
        <v>169</v>
      </c>
      <c r="F13" s="22">
        <f>SUM(F5:F12)</f>
        <v>147</v>
      </c>
      <c r="G13" s="23">
        <f>F13/E13</f>
        <v>0.86982248520710059</v>
      </c>
      <c r="H13" s="21">
        <f>SUM(H5:H12)</f>
        <v>163</v>
      </c>
      <c r="I13" s="22">
        <f>SUM(I5:I12)</f>
        <v>145</v>
      </c>
      <c r="J13" s="23">
        <f>I13/H13</f>
        <v>0.88957055214723924</v>
      </c>
    </row>
    <row r="14" spans="1:10" x14ac:dyDescent="0.2">
      <c r="A14" s="9" t="s">
        <v>16</v>
      </c>
    </row>
    <row r="15" spans="1:10" x14ac:dyDescent="0.2">
      <c r="A15" s="10" t="s">
        <v>13</v>
      </c>
    </row>
    <row r="16" spans="1:10" x14ac:dyDescent="0.2">
      <c r="A16" s="10" t="s">
        <v>14</v>
      </c>
    </row>
    <row r="17" spans="1:10" x14ac:dyDescent="0.2">
      <c r="A17" s="10" t="s">
        <v>15</v>
      </c>
    </row>
    <row r="18" spans="1:10" ht="6" customHeight="1" x14ac:dyDescent="0.2">
      <c r="A18"/>
    </row>
    <row r="19" spans="1:10" ht="42" customHeight="1" x14ac:dyDescent="0.2">
      <c r="A19" s="27" t="s">
        <v>18</v>
      </c>
      <c r="B19" s="27"/>
      <c r="C19" s="27"/>
      <c r="D19" s="27"/>
      <c r="E19" s="27"/>
      <c r="F19" s="27"/>
      <c r="G19" s="27"/>
      <c r="H19" s="27"/>
      <c r="I19" s="27"/>
      <c r="J19" s="27"/>
    </row>
  </sheetData>
  <mergeCells count="6">
    <mergeCell ref="E3:G3"/>
    <mergeCell ref="H3:J3"/>
    <mergeCell ref="A19:J19"/>
    <mergeCell ref="A1:J1"/>
    <mergeCell ref="A3:A4"/>
    <mergeCell ref="B3:D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offences</vt:lpstr>
      <vt:lpstr>'Financial offences'!Print_Area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2017-03-21T07:28:42Z</dcterms:created>
  <dcterms:modified xsi:type="dcterms:W3CDTF">2020-03-11T08:11:30Z</dcterms:modified>
</cp:coreProperties>
</file>